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25" windowHeight="11295" activeTab="0"/>
  </bookViews>
  <sheets>
    <sheet name="Linolenic1" sheetId="1" r:id="rId1"/>
    <sheet name="Linolenic" sheetId="2" r:id="rId2"/>
    <sheet name="Sheet3" sheetId="3" r:id="rId3"/>
  </sheets>
  <definedNames>
    <definedName name="_xlnm.Print_Area" localSheetId="0">'Linolenic1'!$A$1:$W$57</definedName>
  </definedNames>
  <calcPr fullCalcOnLoad="1"/>
</workbook>
</file>

<file path=xl/sharedStrings.xml><?xml version="1.0" encoding="utf-8"?>
<sst xmlns="http://schemas.openxmlformats.org/spreadsheetml/2006/main" count="21" uniqueCount="15">
  <si>
    <t>Average</t>
  </si>
  <si>
    <t>Blk</t>
  </si>
  <si>
    <t>B0</t>
  </si>
  <si>
    <t>10pg</t>
  </si>
  <si>
    <t>100pg</t>
  </si>
  <si>
    <t>1000pg</t>
  </si>
  <si>
    <t>10000pg</t>
  </si>
  <si>
    <t>100000pg</t>
  </si>
  <si>
    <t>1000000pg</t>
  </si>
  <si>
    <t>pg/mL</t>
  </si>
  <si>
    <t>NET OD(Average-Blk)</t>
  </si>
  <si>
    <t>% B/B0</t>
  </si>
  <si>
    <t>%B/B0</t>
  </si>
  <si>
    <t>Samples</t>
  </si>
  <si>
    <t>abs 450 nm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</si>
</sst>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"/>
    <numFmt numFmtId="168" formatCode="0.000000"/>
    <numFmt numFmtId="169" formatCode="0.0000000000"/>
    <numFmt numFmtId="170" formatCode="0.000000000"/>
    <numFmt numFmtId="171" formatCode="0.00000000"/>
    <numFmt numFmtId="172" formatCode="0.0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b/>
      <sz val="8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5"/>
          <c:y val="0.09475"/>
          <c:w val="0.749"/>
          <c:h val="0.7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Linolenic1!$K$3:$K$9</c:f>
              <c:numCache/>
            </c:numRef>
          </c:xVal>
          <c:yVal>
            <c:numRef>
              <c:f>Linolenic1!$L$3:$L$9</c:f>
              <c:numCache/>
            </c:numRef>
          </c:yVal>
          <c:smooth val="0"/>
        </c:ser>
        <c:axId val="55431869"/>
        <c:axId val="29124774"/>
      </c:scatterChart>
      <c:valAx>
        <c:axId val="55431869"/>
        <c:scaling>
          <c:logBase val="10"/>
          <c:orientation val="minMax"/>
          <c:max val="1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 [pg/ml]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124774"/>
        <c:crosses val="autoZero"/>
        <c:crossBetween val="midCat"/>
        <c:dispUnits/>
        <c:majorUnit val="10"/>
        <c:minorUnit val="10"/>
      </c:valAx>
      <c:valAx>
        <c:axId val="2912477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%B/B0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31869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-0.014</cdr:x>
      <cdr:y>0.0015</cdr:y>
    </cdr:from>
    <cdr:to>
      <cdr:x>0.96325</cdr:x>
      <cdr:y>0.14525</cdr:y>
    </cdr:to>
    <cdr:sp>
      <cdr:nvSpPr>
        <cdr:cNvPr id="1" name="Text Box 1026"/>
        <cdr:cNvSpPr txBox="1">
          <a:spLocks noChangeArrowheads="1"/>
        </cdr:cNvSpPr>
      </cdr:nvSpPr>
      <cdr:spPr>
        <a:xfrm flipV="1">
          <a:off x="-47624" y="0"/>
          <a:ext cx="38385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Net OD at 450 nm of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B0=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
</a:t>
          </a: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30 min color development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152400</xdr:rowOff>
    </xdr:from>
    <xdr:to>
      <xdr:col>19</xdr:col>
      <xdr:colOff>209550</xdr:colOff>
      <xdr:row>32</xdr:row>
      <xdr:rowOff>66675</xdr:rowOff>
    </xdr:to>
    <xdr:graphicFrame>
      <xdr:nvGraphicFramePr>
        <xdr:cNvPr id="1" name="Chart 4"/>
        <xdr:cNvGraphicFramePr/>
      </xdr:nvGraphicFramePr>
      <xdr:xfrm>
        <a:off x="8848725" y="476250"/>
        <a:ext cx="3924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75" zoomScaleNormal="75" zoomScaleSheetLayoutView="75" zoomScalePageLayoutView="0" workbookViewId="0" topLeftCell="A1">
      <selection activeCell="AC23" sqref="AC23"/>
    </sheetView>
  </sheetViews>
  <sheetFormatPr defaultColWidth="8.8515625" defaultRowHeight="12.75"/>
  <cols>
    <col min="1" max="1" width="12.8515625" style="0" customWidth="1"/>
    <col min="2" max="2" width="10.7109375" style="0" customWidth="1"/>
    <col min="3" max="3" width="10.28125" style="0" customWidth="1"/>
    <col min="4" max="5" width="10.00390625" style="0" customWidth="1"/>
    <col min="6" max="6" width="10.140625" style="0" customWidth="1"/>
    <col min="7" max="7" width="10.00390625" style="0" customWidth="1"/>
    <col min="8" max="8" width="7.8515625" style="0" customWidth="1"/>
    <col min="9" max="9" width="8.8515625" style="0" customWidth="1"/>
    <col min="10" max="10" width="12.00390625" style="0" customWidth="1"/>
    <col min="11" max="11" width="11.00390625" style="0" customWidth="1"/>
    <col min="12" max="12" width="13.8515625" style="0" customWidth="1"/>
    <col min="13" max="13" width="9.00390625" style="0" customWidth="1"/>
    <col min="14" max="14" width="4.421875" style="0" hidden="1" customWidth="1"/>
    <col min="15" max="15" width="16.421875" style="0" customWidth="1"/>
  </cols>
  <sheetData>
    <row r="1" spans="1:12" ht="12.75" customHeight="1">
      <c r="A1" s="9" t="s">
        <v>9</v>
      </c>
      <c r="B1" s="11" t="s">
        <v>14</v>
      </c>
      <c r="C1" s="11" t="s">
        <v>14</v>
      </c>
      <c r="D1" s="11" t="s">
        <v>14</v>
      </c>
      <c r="E1" s="11" t="s">
        <v>14</v>
      </c>
      <c r="F1" s="11" t="s">
        <v>14</v>
      </c>
      <c r="G1" s="11" t="s">
        <v>14</v>
      </c>
      <c r="H1" s="5"/>
      <c r="I1" s="9" t="s">
        <v>0</v>
      </c>
      <c r="J1" s="9" t="s">
        <v>10</v>
      </c>
      <c r="K1" s="10" t="s">
        <v>9</v>
      </c>
      <c r="L1" s="9" t="s">
        <v>11</v>
      </c>
    </row>
    <row r="2" spans="1:9" ht="12.75">
      <c r="A2" t="s">
        <v>1</v>
      </c>
      <c r="I2" s="1" t="e">
        <f>AVERAGE(B2:G2)</f>
        <v>#DIV/0!</v>
      </c>
    </row>
    <row r="3" spans="1:12" ht="12.75">
      <c r="A3" t="s">
        <v>2</v>
      </c>
      <c r="B3" s="4"/>
      <c r="C3" s="4"/>
      <c r="D3" s="4"/>
      <c r="E3" s="4"/>
      <c r="F3" s="4"/>
      <c r="G3" s="4"/>
      <c r="H3" s="4"/>
      <c r="I3" s="2" t="e">
        <f>AVERAGE(B3:G3)</f>
        <v>#DIV/0!</v>
      </c>
      <c r="J3" s="2" t="e">
        <f>I3-I2</f>
        <v>#DIV/0!</v>
      </c>
      <c r="L3" s="3" t="e">
        <f>SUM(J3/J3*100)</f>
        <v>#DIV/0!</v>
      </c>
    </row>
    <row r="4" spans="1:12" ht="12.75">
      <c r="A4" t="s">
        <v>3</v>
      </c>
      <c r="I4" s="1" t="e">
        <f>AVERAGE(B4:G4)</f>
        <v>#DIV/0!</v>
      </c>
      <c r="J4" s="2" t="e">
        <f>I4-I2</f>
        <v>#DIV/0!</v>
      </c>
      <c r="K4">
        <v>10</v>
      </c>
      <c r="L4" s="3" t="e">
        <f>SUM(J4/J3*100)</f>
        <v>#DIV/0!</v>
      </c>
    </row>
    <row r="5" spans="1:12" ht="12.75">
      <c r="A5" t="s">
        <v>4</v>
      </c>
      <c r="I5" s="1" t="e">
        <f>AVERAGE(B5:G5)</f>
        <v>#DIV/0!</v>
      </c>
      <c r="J5" s="2" t="e">
        <f>I5-I2</f>
        <v>#DIV/0!</v>
      </c>
      <c r="K5">
        <v>100</v>
      </c>
      <c r="L5" s="3" t="e">
        <f>SUM(J5/J3*100)</f>
        <v>#DIV/0!</v>
      </c>
    </row>
    <row r="6" spans="1:12" ht="12.75">
      <c r="A6" t="s">
        <v>5</v>
      </c>
      <c r="I6" s="1" t="e">
        <f aca="true" t="shared" si="0" ref="I6:I36">AVERAGE(B6:G6)</f>
        <v>#DIV/0!</v>
      </c>
      <c r="J6" s="2" t="e">
        <f>I6-I2</f>
        <v>#DIV/0!</v>
      </c>
      <c r="K6">
        <v>1000</v>
      </c>
      <c r="L6" s="3" t="e">
        <f>SUM(J6/J3*100)</f>
        <v>#DIV/0!</v>
      </c>
    </row>
    <row r="7" spans="1:12" ht="12.75">
      <c r="A7" t="s">
        <v>6</v>
      </c>
      <c r="I7" s="1" t="e">
        <f t="shared" si="0"/>
        <v>#DIV/0!</v>
      </c>
      <c r="J7" s="2" t="e">
        <f>I7-I2</f>
        <v>#DIV/0!</v>
      </c>
      <c r="K7">
        <v>10000</v>
      </c>
      <c r="L7" s="3" t="e">
        <f>SUM(J7/J3*100)</f>
        <v>#DIV/0!</v>
      </c>
    </row>
    <row r="8" spans="1:12" ht="12.75">
      <c r="A8" t="s">
        <v>7</v>
      </c>
      <c r="I8" s="1" t="e">
        <f t="shared" si="0"/>
        <v>#DIV/0!</v>
      </c>
      <c r="J8" s="2" t="e">
        <f>I8-I2</f>
        <v>#DIV/0!</v>
      </c>
      <c r="K8">
        <v>100000</v>
      </c>
      <c r="L8" s="3" t="e">
        <f>SUM(J8/J3*100)</f>
        <v>#DIV/0!</v>
      </c>
    </row>
    <row r="9" spans="1:12" ht="12.75">
      <c r="A9" t="s">
        <v>8</v>
      </c>
      <c r="I9" s="1" t="e">
        <f t="shared" si="0"/>
        <v>#DIV/0!</v>
      </c>
      <c r="J9" s="2" t="e">
        <f>I9-I2</f>
        <v>#DIV/0!</v>
      </c>
      <c r="K9">
        <v>1000000</v>
      </c>
      <c r="L9" s="3" t="e">
        <f>SUM(J9/J3*100)</f>
        <v>#DIV/0!</v>
      </c>
    </row>
    <row r="10" spans="9:12" ht="12.75">
      <c r="I10" s="1"/>
      <c r="J10" s="2"/>
      <c r="L10" s="3"/>
    </row>
    <row r="11" spans="1:14" ht="12.75">
      <c r="A11" s="9" t="s">
        <v>13</v>
      </c>
      <c r="I11" s="1"/>
      <c r="K11" s="5"/>
      <c r="L11" s="6" t="s">
        <v>12</v>
      </c>
      <c r="N11" s="5"/>
    </row>
    <row r="12" spans="1:14" ht="12.75">
      <c r="A12" s="6">
        <v>1</v>
      </c>
      <c r="I12" s="2" t="e">
        <f t="shared" si="0"/>
        <v>#DIV/0!</v>
      </c>
      <c r="J12" s="7" t="e">
        <f>I12-$I$2</f>
        <v>#DIV/0!</v>
      </c>
      <c r="K12" s="8"/>
      <c r="L12" s="3" t="e">
        <f>J12/J3*100</f>
        <v>#DIV/0!</v>
      </c>
      <c r="N12" s="3"/>
    </row>
    <row r="13" spans="1:14" ht="12.75">
      <c r="A13" s="6">
        <v>2</v>
      </c>
      <c r="I13" s="2" t="e">
        <f t="shared" si="0"/>
        <v>#DIV/0!</v>
      </c>
      <c r="J13" s="7" t="e">
        <f aca="true" t="shared" si="1" ref="J13:J36">I13-$I$2</f>
        <v>#DIV/0!</v>
      </c>
      <c r="K13" s="8"/>
      <c r="L13" s="3" t="e">
        <f>J13/J3*100</f>
        <v>#DIV/0!</v>
      </c>
      <c r="N13" s="3"/>
    </row>
    <row r="14" spans="1:14" ht="12.75">
      <c r="A14" s="6">
        <v>3</v>
      </c>
      <c r="I14" s="2" t="e">
        <f t="shared" si="0"/>
        <v>#DIV/0!</v>
      </c>
      <c r="J14" s="7" t="e">
        <f t="shared" si="1"/>
        <v>#DIV/0!</v>
      </c>
      <c r="K14" s="8"/>
      <c r="L14" s="3" t="e">
        <f>J14/J3*100</f>
        <v>#DIV/0!</v>
      </c>
      <c r="N14" s="3"/>
    </row>
    <row r="15" spans="1:14" ht="12.75">
      <c r="A15" s="6">
        <v>4</v>
      </c>
      <c r="I15" s="2" t="e">
        <f t="shared" si="0"/>
        <v>#DIV/0!</v>
      </c>
      <c r="J15" s="7" t="e">
        <f t="shared" si="1"/>
        <v>#DIV/0!</v>
      </c>
      <c r="K15" s="8"/>
      <c r="L15" s="3" t="e">
        <f>J15/J3*100</f>
        <v>#DIV/0!</v>
      </c>
      <c r="N15" s="3"/>
    </row>
    <row r="16" spans="1:14" ht="12.75">
      <c r="A16" s="6">
        <v>5</v>
      </c>
      <c r="I16" s="2" t="e">
        <f t="shared" si="0"/>
        <v>#DIV/0!</v>
      </c>
      <c r="J16" s="7" t="e">
        <f t="shared" si="1"/>
        <v>#DIV/0!</v>
      </c>
      <c r="K16" s="8"/>
      <c r="L16" s="3" t="e">
        <f>J16/J3*100</f>
        <v>#DIV/0!</v>
      </c>
      <c r="N16" s="3"/>
    </row>
    <row r="17" spans="1:14" ht="12.75">
      <c r="A17" s="6">
        <v>6</v>
      </c>
      <c r="I17" s="2" t="e">
        <f t="shared" si="0"/>
        <v>#DIV/0!</v>
      </c>
      <c r="J17" s="7" t="e">
        <f t="shared" si="1"/>
        <v>#DIV/0!</v>
      </c>
      <c r="K17" s="8"/>
      <c r="L17" s="3" t="e">
        <f>J17/J3*100</f>
        <v>#DIV/0!</v>
      </c>
      <c r="N17" s="3"/>
    </row>
    <row r="18" spans="1:14" ht="12.75">
      <c r="A18" s="6">
        <v>7</v>
      </c>
      <c r="I18" s="2" t="e">
        <f t="shared" si="0"/>
        <v>#DIV/0!</v>
      </c>
      <c r="J18" s="7" t="e">
        <f t="shared" si="1"/>
        <v>#DIV/0!</v>
      </c>
      <c r="K18" s="8"/>
      <c r="L18" s="3" t="e">
        <f>J18/J3*100</f>
        <v>#DIV/0!</v>
      </c>
      <c r="N18" s="3"/>
    </row>
    <row r="19" spans="1:14" ht="12.75">
      <c r="A19" s="6">
        <v>8</v>
      </c>
      <c r="I19" s="2" t="e">
        <f t="shared" si="0"/>
        <v>#DIV/0!</v>
      </c>
      <c r="J19" s="7" t="e">
        <f t="shared" si="1"/>
        <v>#DIV/0!</v>
      </c>
      <c r="K19" s="8"/>
      <c r="L19" s="3" t="e">
        <f>J19/J3*100</f>
        <v>#DIV/0!</v>
      </c>
      <c r="N19" s="3"/>
    </row>
    <row r="20" spans="1:14" ht="12.75">
      <c r="A20" s="6">
        <v>9</v>
      </c>
      <c r="I20" s="2" t="e">
        <f t="shared" si="0"/>
        <v>#DIV/0!</v>
      </c>
      <c r="J20" s="7" t="e">
        <f t="shared" si="1"/>
        <v>#DIV/0!</v>
      </c>
      <c r="K20" s="8"/>
      <c r="L20" s="3" t="e">
        <f>J20/J3*100</f>
        <v>#DIV/0!</v>
      </c>
      <c r="N20" s="3"/>
    </row>
    <row r="21" spans="1:14" ht="12.75">
      <c r="A21" s="6">
        <v>10</v>
      </c>
      <c r="I21" s="2" t="e">
        <f t="shared" si="0"/>
        <v>#DIV/0!</v>
      </c>
      <c r="J21" s="7" t="e">
        <f t="shared" si="1"/>
        <v>#DIV/0!</v>
      </c>
      <c r="K21" s="8"/>
      <c r="L21" s="3" t="e">
        <f>J21/J3*100</f>
        <v>#DIV/0!</v>
      </c>
      <c r="N21" s="3"/>
    </row>
    <row r="22" spans="1:14" ht="12.75">
      <c r="A22" s="6">
        <v>11</v>
      </c>
      <c r="I22" s="2" t="e">
        <f t="shared" si="0"/>
        <v>#DIV/0!</v>
      </c>
      <c r="J22" s="7" t="e">
        <f t="shared" si="1"/>
        <v>#DIV/0!</v>
      </c>
      <c r="K22" s="8"/>
      <c r="L22" s="3" t="e">
        <f>J22/J3*100</f>
        <v>#DIV/0!</v>
      </c>
      <c r="N22" s="3"/>
    </row>
    <row r="23" spans="1:14" ht="12.75">
      <c r="A23" s="6">
        <v>12</v>
      </c>
      <c r="I23" s="2" t="e">
        <f t="shared" si="0"/>
        <v>#DIV/0!</v>
      </c>
      <c r="J23" s="7" t="e">
        <f t="shared" si="1"/>
        <v>#DIV/0!</v>
      </c>
      <c r="K23" s="8"/>
      <c r="L23" s="3" t="e">
        <f>J23/J3*100</f>
        <v>#DIV/0!</v>
      </c>
      <c r="N23" s="3"/>
    </row>
    <row r="24" spans="1:14" ht="12.75">
      <c r="A24" s="6">
        <v>13</v>
      </c>
      <c r="I24" s="2" t="e">
        <f t="shared" si="0"/>
        <v>#DIV/0!</v>
      </c>
      <c r="J24" s="7" t="e">
        <f t="shared" si="1"/>
        <v>#DIV/0!</v>
      </c>
      <c r="K24" s="8"/>
      <c r="L24" s="3" t="e">
        <f>J24/J3*100</f>
        <v>#DIV/0!</v>
      </c>
      <c r="N24" s="3"/>
    </row>
    <row r="25" spans="1:14" ht="12.75">
      <c r="A25" s="6">
        <v>14</v>
      </c>
      <c r="I25" s="2" t="e">
        <f t="shared" si="0"/>
        <v>#DIV/0!</v>
      </c>
      <c r="J25" s="7" t="e">
        <f t="shared" si="1"/>
        <v>#DIV/0!</v>
      </c>
      <c r="K25" s="8"/>
      <c r="L25" s="3" t="e">
        <f>J25/J3*100</f>
        <v>#DIV/0!</v>
      </c>
      <c r="N25" s="3"/>
    </row>
    <row r="26" spans="1:14" ht="12.75">
      <c r="A26" s="6">
        <v>15</v>
      </c>
      <c r="I26" s="2" t="e">
        <f t="shared" si="0"/>
        <v>#DIV/0!</v>
      </c>
      <c r="J26" s="7" t="e">
        <f>I26-$I$2</f>
        <v>#DIV/0!</v>
      </c>
      <c r="K26" s="8"/>
      <c r="L26" s="3" t="e">
        <f>J26/J3*100</f>
        <v>#DIV/0!</v>
      </c>
      <c r="N26" s="3"/>
    </row>
    <row r="27" spans="1:14" ht="12.75">
      <c r="A27" s="6">
        <v>16</v>
      </c>
      <c r="I27" s="2" t="e">
        <f t="shared" si="0"/>
        <v>#DIV/0!</v>
      </c>
      <c r="J27" s="7" t="e">
        <f t="shared" si="1"/>
        <v>#DIV/0!</v>
      </c>
      <c r="K27" s="8"/>
      <c r="L27" s="3" t="e">
        <f>J27/J3*100</f>
        <v>#DIV/0!</v>
      </c>
      <c r="N27" s="3"/>
    </row>
    <row r="28" spans="1:12" s="13" customFormat="1" ht="12.75">
      <c r="A28" s="12">
        <v>17</v>
      </c>
      <c r="I28" s="14" t="e">
        <f t="shared" si="0"/>
        <v>#DIV/0!</v>
      </c>
      <c r="J28" s="15" t="e">
        <f t="shared" si="1"/>
        <v>#DIV/0!</v>
      </c>
      <c r="L28" s="16" t="e">
        <f>J28/J3*100</f>
        <v>#DIV/0!</v>
      </c>
    </row>
    <row r="29" spans="1:12" s="13" customFormat="1" ht="12.75">
      <c r="A29" s="12">
        <v>18</v>
      </c>
      <c r="I29" s="14" t="e">
        <f t="shared" si="0"/>
        <v>#DIV/0!</v>
      </c>
      <c r="J29" s="15" t="e">
        <f t="shared" si="1"/>
        <v>#DIV/0!</v>
      </c>
      <c r="L29" s="16" t="e">
        <f>J29/J3*100</f>
        <v>#DIV/0!</v>
      </c>
    </row>
    <row r="30" spans="1:12" s="13" customFormat="1" ht="12.75">
      <c r="A30" s="12">
        <v>19</v>
      </c>
      <c r="I30" s="14" t="e">
        <f t="shared" si="0"/>
        <v>#DIV/0!</v>
      </c>
      <c r="J30" s="15" t="e">
        <f t="shared" si="1"/>
        <v>#DIV/0!</v>
      </c>
      <c r="L30" s="16" t="e">
        <f>J30/J3*100</f>
        <v>#DIV/0!</v>
      </c>
    </row>
    <row r="31" spans="1:12" s="13" customFormat="1" ht="12.75">
      <c r="A31" s="12">
        <v>20</v>
      </c>
      <c r="I31" s="14" t="e">
        <f t="shared" si="0"/>
        <v>#DIV/0!</v>
      </c>
      <c r="J31" s="15" t="e">
        <f t="shared" si="1"/>
        <v>#DIV/0!</v>
      </c>
      <c r="L31" s="16" t="e">
        <f>J31/J3*100</f>
        <v>#DIV/0!</v>
      </c>
    </row>
    <row r="32" spans="1:12" s="13" customFormat="1" ht="12.75">
      <c r="A32" s="12">
        <v>21</v>
      </c>
      <c r="I32" s="14" t="e">
        <f t="shared" si="0"/>
        <v>#DIV/0!</v>
      </c>
      <c r="J32" s="15" t="e">
        <f t="shared" si="1"/>
        <v>#DIV/0!</v>
      </c>
      <c r="L32" s="16" t="e">
        <f>J32/J3*100</f>
        <v>#DIV/0!</v>
      </c>
    </row>
    <row r="33" spans="1:12" s="13" customFormat="1" ht="12.75">
      <c r="A33" s="12">
        <v>22</v>
      </c>
      <c r="I33" s="14" t="e">
        <f t="shared" si="0"/>
        <v>#DIV/0!</v>
      </c>
      <c r="J33" s="15" t="e">
        <f t="shared" si="1"/>
        <v>#DIV/0!</v>
      </c>
      <c r="L33" s="16" t="e">
        <f>J33/J3*100</f>
        <v>#DIV/0!</v>
      </c>
    </row>
    <row r="34" spans="1:12" s="13" customFormat="1" ht="12.75">
      <c r="A34" s="12">
        <v>23</v>
      </c>
      <c r="I34" s="14" t="e">
        <f t="shared" si="0"/>
        <v>#DIV/0!</v>
      </c>
      <c r="J34" s="15" t="e">
        <f t="shared" si="1"/>
        <v>#DIV/0!</v>
      </c>
      <c r="L34" s="16" t="e">
        <f>J34/J3*100</f>
        <v>#DIV/0!</v>
      </c>
    </row>
    <row r="35" spans="1:12" s="13" customFormat="1" ht="12.75">
      <c r="A35" s="12">
        <v>24</v>
      </c>
      <c r="I35" s="14" t="e">
        <f t="shared" si="0"/>
        <v>#DIV/0!</v>
      </c>
      <c r="J35" s="15" t="e">
        <f t="shared" si="1"/>
        <v>#DIV/0!</v>
      </c>
      <c r="L35" s="16" t="e">
        <f>J35/J3*100</f>
        <v>#DIV/0!</v>
      </c>
    </row>
    <row r="36" spans="9:12" s="13" customFormat="1" ht="12.75">
      <c r="I36" s="14" t="e">
        <f t="shared" si="0"/>
        <v>#DIV/0!</v>
      </c>
      <c r="J36" s="15" t="e">
        <f t="shared" si="1"/>
        <v>#DIV/0!</v>
      </c>
      <c r="L36" s="16" t="e">
        <f>J36/J3*100</f>
        <v>#DIV/0!</v>
      </c>
    </row>
  </sheetData>
  <sheetProtection/>
  <printOptions gridLines="1"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Sook Kim</dc:creator>
  <cp:keywords/>
  <dc:description/>
  <cp:lastModifiedBy>Detroit R&amp;D</cp:lastModifiedBy>
  <cp:lastPrinted>2015-01-29T14:55:37Z</cp:lastPrinted>
  <dcterms:created xsi:type="dcterms:W3CDTF">2002-03-11T18:03:32Z</dcterms:created>
  <dcterms:modified xsi:type="dcterms:W3CDTF">2022-07-08T16:15:40Z</dcterms:modified>
  <cp:category/>
  <cp:version/>
  <cp:contentType/>
  <cp:contentStatus/>
</cp:coreProperties>
</file>